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Ajuste de Valores" sheetId="1" state="visible" r:id="rId2"/>
  </sheets>
  <definedNames>
    <definedName function="false" hidden="false" name="Dados_Inseridos_Corretamente" vbProcedure="false">IF(qtd*valor&gt;0,1,0)</definedName>
    <definedName function="false" hidden="false" name="qtd" vbProcedure="false">'Ajuste de Valores'!$E$5</definedName>
    <definedName function="false" hidden="false" name="valor" vbProcedure="false">'Ajuste de Valores'!$E$3</definedName>
    <definedName function="false" hidden="false" name="Divisão_exata" vbProcedure="false">IF((valor/qtd) = ROUND((valor/qtd),2), 1,0)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<sst xmlns="http://schemas.openxmlformats.org/spreadsheetml/2006/main" count="6" uniqueCount="6">
  <si>
    <t xml:space="preserve">Dados</t>
  </si>
  <si>
    <t xml:space="preserve">Preço Total dos Itens (R$)</t>
  </si>
  <si>
    <t xml:space="preserve">Quantidade de Itens</t>
  </si>
  <si>
    <t xml:space="preserve">Resultado do Ajuste</t>
  </si>
  <si>
    <t xml:space="preserve">Valor (R$)</t>
  </si>
  <si>
    <t xml:space="preserve">Quantidade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</si>
</sst>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&quot;R$ &quot;* #,##0.00_-;&quot;-R$ &quot;* #,##0.00_-;_-&quot;R$ &quot;* \-??_-;_-@_-"/>
    <numFmt numFmtId="166" formatCode="_-* #,##0.00_-;\-* #,##0.00_-;_-* \-??_-;_-@_-"/>
    <numFmt numFmtId="167" formatCode="_-* #,##0_-;\-* #,##0_-;_-* \-??_-;_-@_-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ahoma"/>
      <family val="2"/>
      <charset val="1"/>
    </font>
    <font>
      <sz val="13"/>
      <color rgb="FF403152"/>
      <name val="Tahoma"/>
      <family val="2"/>
      <charset val="1"/>
    </font>
    <font>
      <sz val="10"/>
      <color rgb="FF000000"/>
      <name val="Tahoma"/>
      <family val="2"/>
      <charset val="1"/>
    </font>
    <font>
      <sz val="10"/>
      <color rgb="FFB00000"/>
      <name val="Tahoma"/>
      <family val="2"/>
      <charset val="1"/>
    </font>
    <font>
      <sz val="11"/>
      <color rgb="FF403152"/>
      <name val="Tahoma"/>
      <family val="2"/>
      <charset val="1"/>
    </font>
    <font>
      <sz val="10"/>
      <color rgb="FF403152"/>
      <name val="Tahom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BEEF4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>
        <color rgb="FF604A7B"/>
      </left>
      <right/>
      <top style="medium">
        <color rgb="FF604A7B"/>
      </top>
      <bottom/>
      <diagonal/>
    </border>
    <border diagonalUp="false" diagonalDown="false">
      <left/>
      <right/>
      <top style="medium">
        <color rgb="FF604A7B"/>
      </top>
      <bottom/>
      <diagonal/>
    </border>
    <border diagonalUp="false" diagonalDown="false">
      <left/>
      <right style="medium">
        <color rgb="FF604A7B"/>
      </right>
      <top style="medium">
        <color rgb="FF604A7B"/>
      </top>
      <bottom/>
      <diagonal/>
    </border>
    <border diagonalUp="false" diagonalDown="false">
      <left style="medium">
        <color rgb="FF604A7B"/>
      </left>
      <right/>
      <top/>
      <bottom/>
      <diagonal/>
    </border>
    <border diagonalUp="false" diagonalDown="false">
      <left/>
      <right style="medium">
        <color rgb="FF604A7B"/>
      </right>
      <top/>
      <bottom/>
      <diagonal/>
    </border>
    <border diagonalUp="false" diagonalDown="false">
      <left style="medium">
        <color rgb="FF604A7B"/>
      </left>
      <right/>
      <top/>
      <bottom style="medium">
        <color rgb="FF604A7B"/>
      </bottom>
      <diagonal/>
    </border>
    <border diagonalUp="false" diagonalDown="false">
      <left/>
      <right/>
      <top/>
      <bottom style="medium">
        <color rgb="FF604A7B"/>
      </bottom>
      <diagonal/>
    </border>
    <border diagonalUp="false" diagonalDown="false">
      <left/>
      <right style="medium">
        <color rgb="FF604A7B"/>
      </right>
      <top/>
      <bottom style="medium">
        <color rgb="FF604A7B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5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5" fontId="4" fillId="2" borderId="0" xfId="17" applyFont="true" applyBorder="true" applyAlignment="true" applyProtection="true">
      <alignment horizontal="right" vertical="center" textRotation="0" wrapText="false" indent="7" shrinkToFit="false"/>
      <protection locked="false" hidden="true"/>
    </xf>
    <xf numFmtId="164" fontId="4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6" fontId="4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6" fontId="4" fillId="0" borderId="0" xfId="15" applyFont="true" applyBorder="true" applyAlignment="true" applyProtection="true">
      <alignment horizontal="right" vertical="center" textRotation="0" wrapText="false" indent="7" shrinkToFit="false"/>
      <protection locked="true" hidden="true"/>
    </xf>
    <xf numFmtId="164" fontId="4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7" fontId="4" fillId="2" borderId="0" xfId="15" applyFont="true" applyBorder="true" applyAlignment="true" applyProtection="true">
      <alignment horizontal="right" vertical="center" textRotation="0" wrapText="false" indent="7" shrinkToFit="false"/>
      <protection locked="false" hidden="true"/>
    </xf>
    <xf numFmtId="164" fontId="4" fillId="0" borderId="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7" fillId="0" borderId="7" xfId="15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8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5" fontId="6" fillId="2" borderId="0" xfId="17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0" borderId="0" xfId="0" applyFont="true" applyBorder="true" applyAlignment="true" applyProtection="true">
      <alignment horizontal="left" vertical="center" textRotation="0" wrapText="false" indent="11" shrinkToFit="false"/>
      <protection locked="true" hidden="true"/>
    </xf>
    <xf numFmtId="167" fontId="4" fillId="2" borderId="0" xfId="15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6" fillId="0" borderId="0" xfId="17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4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6" fillId="2" borderId="0" xfId="17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7" fontId="4" fillId="2" borderId="0" xfId="15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8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6" fontId="9" fillId="0" borderId="7" xfId="15" applyFont="true" applyBorder="true" applyAlignment="true" applyProtection="true">
      <alignment horizontal="general" vertical="center" textRotation="0" wrapText="false" indent="0" shrinkToFit="false"/>
      <protection locked="true" hidden="tru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">
    <dxf>
      <font>
        <color rgb="FFFFFFFF"/>
      </font>
      <fill>
        <patternFill>
          <bgColor rgb="FFFFFFFF"/>
        </patternFill>
      </fill>
    </dxf>
    <dxf>
      <fill>
        <patternFill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B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04A7B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315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4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5" activeCellId="0" sqref="E5"/>
    </sheetView>
  </sheetViews>
  <sheetFormatPr defaultRowHeight="14.25"/>
  <cols>
    <col collapsed="false" hidden="false" max="1" min="1" style="1" width="2.57085020242915"/>
    <col collapsed="false" hidden="false" max="2" min="2" style="1" width="1.60728744939271"/>
    <col collapsed="false" hidden="false" max="3" min="3" style="1" width="24.8502024291498"/>
    <col collapsed="false" hidden="false" max="4" min="4" style="1" width="1.07287449392713"/>
    <col collapsed="false" hidden="false" max="5" min="5" style="1" width="24.8502024291498"/>
    <col collapsed="false" hidden="false" max="6" min="6" style="1" width="1.60728744939271"/>
    <col collapsed="false" hidden="false" max="8" min="7" style="1" width="9.10526315789474"/>
    <col collapsed="false" hidden="false" max="9" min="9" style="1" width="16.0688259109312"/>
    <col collapsed="false" hidden="false" max="10" min="10" style="1" width="9.10526315789474"/>
    <col collapsed="false" hidden="false" max="11" min="11" style="1" width="12.9595141700405"/>
    <col collapsed="false" hidden="false" max="1025" min="12" style="1" width="9.10526315789474"/>
  </cols>
  <sheetData>
    <row r="1" customFormat="false" ht="15" hidden="false" customHeight="false" outlineLevel="0" collapsed="false">
      <c r="A1" s="0"/>
      <c r="B1" s="0"/>
      <c r="C1" s="2"/>
      <c r="D1" s="2"/>
      <c r="E1" s="2"/>
      <c r="F1" s="2"/>
      <c r="G1" s="2"/>
      <c r="H1" s="2"/>
      <c r="I1" s="2"/>
      <c r="J1" s="0"/>
      <c r="K1" s="2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27" hidden="false" customHeight="true" outlineLevel="0" collapsed="false">
      <c r="A2" s="0"/>
      <c r="B2" s="3"/>
      <c r="C2" s="4" t="s">
        <v>0</v>
      </c>
      <c r="D2" s="4"/>
      <c r="E2" s="5"/>
      <c r="F2" s="6"/>
      <c r="G2" s="2"/>
      <c r="H2" s="2"/>
      <c r="I2" s="2"/>
      <c r="J2" s="0"/>
      <c r="K2" s="2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4.75" hidden="false" customHeight="true" outlineLevel="0" collapsed="false">
      <c r="A3" s="0"/>
      <c r="B3" s="7"/>
      <c r="C3" s="8" t="s">
        <v>1</v>
      </c>
      <c r="D3" s="8"/>
      <c r="E3" s="9" t="n">
        <v>1816.18</v>
      </c>
      <c r="F3" s="10"/>
      <c r="G3" s="2"/>
      <c r="H3" s="2"/>
      <c r="I3" s="11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12" customFormat="true" ht="6.75" hidden="false" customHeight="true" outlineLevel="0" collapsed="false">
      <c r="B4" s="13"/>
      <c r="C4" s="14"/>
      <c r="D4" s="14"/>
      <c r="E4" s="15"/>
      <c r="F4" s="16"/>
      <c r="G4" s="17"/>
      <c r="H4" s="17"/>
      <c r="I4" s="17"/>
    </row>
    <row r="5" customFormat="false" ht="24.75" hidden="false" customHeight="true" outlineLevel="0" collapsed="false">
      <c r="B5" s="7"/>
      <c r="C5" s="8" t="s">
        <v>2</v>
      </c>
      <c r="D5" s="8"/>
      <c r="E5" s="18" t="n">
        <v>3550</v>
      </c>
      <c r="F5" s="10"/>
      <c r="G5" s="2"/>
      <c r="H5" s="2"/>
      <c r="I5" s="2"/>
      <c r="J5" s="0"/>
      <c r="K5" s="0"/>
    </row>
    <row r="6" customFormat="false" ht="12.75" hidden="false" customHeight="true" outlineLevel="0" collapsed="false">
      <c r="B6" s="19"/>
      <c r="C6" s="20" t="str">
        <f aca="false">IF(Dados_Inseridos_Corretamente,IF(Divisão_exata, "Divisão exata. Não necessita de ajuste.",""),"Preço Total e a Quantidade devem ser maiores que zero.")</f>
        <v/>
      </c>
      <c r="D6" s="20"/>
      <c r="E6" s="20"/>
      <c r="F6" s="21"/>
      <c r="G6" s="2"/>
      <c r="H6" s="2"/>
      <c r="I6" s="2"/>
      <c r="J6" s="22"/>
      <c r="K6" s="2"/>
    </row>
    <row r="7" customFormat="false" ht="14.25" hidden="false" customHeight="false" outlineLevel="0" collapsed="false">
      <c r="B7" s="0"/>
      <c r="C7" s="2"/>
      <c r="D7" s="2"/>
      <c r="E7" s="2"/>
      <c r="F7" s="2"/>
      <c r="G7" s="2"/>
      <c r="H7" s="2"/>
      <c r="I7" s="2"/>
      <c r="J7" s="0"/>
      <c r="K7" s="23"/>
    </row>
    <row r="8" customFormat="false" ht="15" hidden="false" customHeight="false" outlineLevel="0" collapsed="false">
      <c r="B8" s="0"/>
      <c r="C8" s="2"/>
      <c r="D8" s="2"/>
      <c r="E8" s="2"/>
      <c r="F8" s="2"/>
      <c r="G8" s="2"/>
      <c r="H8" s="2"/>
      <c r="I8" s="2"/>
      <c r="J8" s="0"/>
      <c r="K8" s="0"/>
    </row>
    <row r="9" customFormat="false" ht="27" hidden="false" customHeight="true" outlineLevel="0" collapsed="false">
      <c r="B9" s="3"/>
      <c r="C9" s="4" t="s">
        <v>3</v>
      </c>
      <c r="D9" s="4"/>
      <c r="E9" s="5"/>
      <c r="F9" s="6"/>
      <c r="G9" s="2"/>
      <c r="H9" s="2"/>
      <c r="I9" s="2"/>
      <c r="J9" s="0"/>
      <c r="K9" s="0"/>
    </row>
    <row r="10" customFormat="false" ht="16.5" hidden="false" customHeight="true" outlineLevel="0" collapsed="false">
      <c r="B10" s="7"/>
      <c r="C10" s="24" t="s">
        <v>4</v>
      </c>
      <c r="D10" s="24"/>
      <c r="E10" s="24" t="s">
        <v>5</v>
      </c>
      <c r="F10" s="10"/>
      <c r="G10" s="2"/>
      <c r="H10" s="2"/>
      <c r="I10" s="2"/>
      <c r="J10" s="0"/>
      <c r="K10" s="0"/>
    </row>
    <row r="11" customFormat="false" ht="21" hidden="false" customHeight="true" outlineLevel="0" collapsed="false">
      <c r="B11" s="7"/>
      <c r="C11" s="25" t="n">
        <f aca="false">IF(Dados_Inseridos_Corretamente,ROUNDUP(valor/qtd,2),"")</f>
        <v>0.52</v>
      </c>
      <c r="D11" s="26"/>
      <c r="E11" s="27" t="n">
        <f aca="false">IF(Dados_Inseridos_Corretamente,qtd-E13,"")</f>
        <v>568.000000000013</v>
      </c>
      <c r="F11" s="10"/>
      <c r="G11" s="2"/>
      <c r="H11" s="2"/>
      <c r="I11" s="2"/>
      <c r="J11" s="0"/>
      <c r="K11" s="0"/>
    </row>
    <row r="12" customFormat="false" ht="4.5" hidden="false" customHeight="true" outlineLevel="0" collapsed="false">
      <c r="B12" s="7"/>
      <c r="C12" s="28"/>
      <c r="D12" s="26"/>
      <c r="E12" s="29"/>
      <c r="F12" s="10"/>
      <c r="G12" s="2"/>
      <c r="H12" s="2"/>
      <c r="I12" s="2"/>
      <c r="J12" s="0"/>
      <c r="K12" s="0"/>
    </row>
    <row r="13" customFormat="false" ht="21" hidden="false" customHeight="true" outlineLevel="0" collapsed="false">
      <c r="B13" s="7"/>
      <c r="C13" s="30" t="n">
        <f aca="false">IF(Dados_Inseridos_Corretamente,IF(Divisão_exata,0,ROUNDDOWN(valor/qtd,2)),"")</f>
        <v>0.51</v>
      </c>
      <c r="D13" s="26"/>
      <c r="E13" s="31" t="n">
        <f aca="false">IF(Dados_Inseridos_Corretamente,IF(Divisão_exata,0,100*qtd*(C11-(valor/qtd))),"")</f>
        <v>2981.99999999999</v>
      </c>
      <c r="F13" s="10"/>
      <c r="G13" s="2"/>
      <c r="H13" s="2"/>
      <c r="I13" s="2"/>
      <c r="J13" s="0"/>
      <c r="K13" s="0"/>
    </row>
    <row r="14" customFormat="false" ht="14.25" hidden="false" customHeight="true" outlineLevel="0" collapsed="false">
      <c r="B14" s="19"/>
      <c r="C14" s="32"/>
      <c r="D14" s="32"/>
      <c r="E14" s="33" t="n">
        <f aca="false">IF(Dados_Inseridos_Corretamente,(C11*E11)+(C13*E13),"")</f>
        <v>1816.18</v>
      </c>
      <c r="F14" s="21"/>
      <c r="G14" s="2"/>
      <c r="H14" s="2"/>
      <c r="I14" s="2"/>
      <c r="J14" s="22"/>
      <c r="K14" s="2"/>
    </row>
  </sheetData>
  <sheetProtection sheet="true" objects="true" scenarios="true" selectLockedCells="true"/>
  <mergeCells count="1">
    <mergeCell ref="C6:E6"/>
  </mergeCells>
  <conditionalFormatting sqref="E13;C13">
    <cfRule type="cellIs" priority="2" operator="equal" aboveAverage="0" equalAverage="0" bottom="0" percent="0" rank="0" text="" dxfId="0">
      <formula>0</formula>
    </cfRule>
  </conditionalFormatting>
  <conditionalFormatting sqref="C11;E11;E13;C13">
    <cfRule type="expression" priority="3" aboveAverage="0" equalAverage="0" bottom="0" percent="0" rank="0" text="" dxfId="1">
      <formula>IF(Dados_Inseridos_Corretamente,0,1)</formula>
    </cfRule>
  </conditionalFormatting>
  <dataValidations count="1">
    <dataValidation allowBlank="false" error="Esta célula só aceita valores inteiros e maiores que zero." errorTitle="ERRO" operator="between" showDropDown="false" showErrorMessage="true" showInputMessage="false" sqref="E5" type="whole">
      <formula1>1</formula1>
      <formula2>1E+018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2012-11-01T15:50:58Z</dcterms:created>
  <dc:creator>Jose Claudio Medeiros de Lima</dc:creator>
  <dc:description/>
  <dc:language>pt-BR</dc:language>
  <cp:lastModifiedBy/>
  <dcterms:modified xsi:type="dcterms:W3CDTF">2018-07-04T16:02:57Z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